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<sst xmlns="http://schemas.openxmlformats.org/spreadsheetml/2006/main" count="95">
  <si>
    <t>附件：</t>
  </si>
  <si>
    <t>贵阳市白云区云城教育咨询有限公司2018年公开招聘劳务派遣制中小学、幼儿园教师第三批拟聘用人员名单</t>
  </si>
  <si>
    <t>序号</t>
  </si>
  <si>
    <t>姓名</t>
  </si>
  <si>
    <t>报考单位及代码</t>
  </si>
  <si>
    <t>岗位名称及代码</t>
  </si>
  <si>
    <t>笔试成绩</t>
  </si>
  <si>
    <t>笔试折算成绩（笔试成绩*40%）</t>
  </si>
  <si>
    <t>试教成绩（百分制）</t>
  </si>
  <si>
    <t>试教折算成绩（试教成绩*60%）</t>
  </si>
  <si>
    <t>总成绩</t>
  </si>
  <si>
    <t>排名</t>
  </si>
  <si>
    <t>体检情况</t>
  </si>
  <si>
    <t>是否进入考核</t>
  </si>
  <si>
    <t>考核情况</t>
  </si>
  <si>
    <t>陈传清</t>
  </si>
  <si>
    <t>白云区第五初级中学（中学部）</t>
  </si>
  <si>
    <t>06化学教师</t>
  </si>
  <si>
    <t>合格</t>
  </si>
  <si>
    <t>是</t>
  </si>
  <si>
    <t>李萍</t>
  </si>
  <si>
    <t>07思品教师</t>
  </si>
  <si>
    <t>张永梅</t>
  </si>
  <si>
    <t>08历史教师</t>
  </si>
  <si>
    <t>陈春花</t>
  </si>
  <si>
    <t>白云区第六初级中学</t>
  </si>
  <si>
    <t>04物理教师</t>
  </si>
  <si>
    <t>53.80</t>
  </si>
  <si>
    <t>张姣</t>
  </si>
  <si>
    <t>白云区第一小学</t>
  </si>
  <si>
    <t>01语文教师</t>
  </si>
  <si>
    <t>张蕊</t>
  </si>
  <si>
    <t>张云宝</t>
  </si>
  <si>
    <t>白云区第一小学俊发城校区</t>
  </si>
  <si>
    <t>张荣琴</t>
  </si>
  <si>
    <t>02数学教师</t>
  </si>
  <si>
    <t>杨金颖</t>
  </si>
  <si>
    <t>白云区第八小学</t>
  </si>
  <si>
    <t>云小娅</t>
  </si>
  <si>
    <t>白云区第九小学伊顿校区</t>
  </si>
  <si>
    <t>45.60</t>
  </si>
  <si>
    <t>76.20</t>
  </si>
  <si>
    <t>田梦海</t>
  </si>
  <si>
    <t>陈永红</t>
  </si>
  <si>
    <t>08信息技术教师</t>
  </si>
  <si>
    <t>周欣</t>
  </si>
  <si>
    <t>白云区第五初级中学（小学部）</t>
  </si>
  <si>
    <t>赵金梅</t>
  </si>
  <si>
    <t>徐露</t>
  </si>
  <si>
    <t>03科学教师</t>
  </si>
  <si>
    <t>杨佼沂</t>
  </si>
  <si>
    <t>白云区曹关小学</t>
  </si>
  <si>
    <t>05美术教师</t>
  </si>
  <si>
    <t>王小倩</t>
  </si>
  <si>
    <t>白云区第三小学</t>
  </si>
  <si>
    <t>孙坤兰</t>
  </si>
  <si>
    <t>舒阳</t>
  </si>
  <si>
    <t>白云区第五小学</t>
  </si>
  <si>
    <t>01语文教师(A)</t>
  </si>
  <si>
    <t>何绿</t>
  </si>
  <si>
    <t>01语文教师(B)</t>
  </si>
  <si>
    <t>周芳</t>
  </si>
  <si>
    <t>白云区牛场小学</t>
  </si>
  <si>
    <t>53.1</t>
  </si>
  <si>
    <t>80.80</t>
  </si>
  <si>
    <t>李青</t>
  </si>
  <si>
    <t>白云区第十小学</t>
  </si>
  <si>
    <t>欧芸</t>
  </si>
  <si>
    <t>白云区南湖实验小学</t>
  </si>
  <si>
    <t>01语文教师（B）</t>
  </si>
  <si>
    <t>王星星</t>
  </si>
  <si>
    <t>08美术教师</t>
  </si>
  <si>
    <t>翟梅</t>
  </si>
  <si>
    <t>白云区第二幼儿园</t>
  </si>
  <si>
    <t>01幼儿教师</t>
  </si>
  <si>
    <t>曾婷</t>
  </si>
  <si>
    <t>王倩</t>
  </si>
  <si>
    <t>段达秀</t>
  </si>
  <si>
    <t>王依林</t>
  </si>
  <si>
    <t>02幼儿教师</t>
  </si>
  <si>
    <t>杨敏</t>
  </si>
  <si>
    <t>白云区第七幼儿园</t>
  </si>
  <si>
    <t>李菊先</t>
  </si>
  <si>
    <t>白云区第十幼儿园</t>
  </si>
  <si>
    <t>邓瑞</t>
  </si>
  <si>
    <t>白云区第五幼儿园（云城尚品幼儿园）</t>
  </si>
  <si>
    <t>林丹丹</t>
  </si>
  <si>
    <t>李春艳</t>
  </si>
  <si>
    <t>03幼儿教师</t>
  </si>
  <si>
    <t>刘苹</t>
  </si>
  <si>
    <t>04幼儿教师</t>
  </si>
  <si>
    <t>陈洁</t>
  </si>
  <si>
    <t>白云区第六幼儿园（伊顿幼儿园）</t>
  </si>
  <si>
    <t>程光琴</t>
  </si>
  <si>
    <t>蒙丹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</si>
</sst>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A2" sqref="A2:M2"/>
    </sheetView>
  </sheetViews>
  <sheetFormatPr defaultColWidth="9" defaultRowHeight="13.5"/>
  <cols>
    <col min="1" max="1" width="4.625" customWidth="1"/>
    <col min="3" max="3" width="32.75" customWidth="1"/>
    <col min="4" max="4" width="14.25" customWidth="1"/>
    <col min="5" max="5" width="8.125" customWidth="1"/>
    <col min="10" max="10" width="6.125" customWidth="1"/>
    <col min="11" max="11" width="7.75" customWidth="1"/>
    <col min="12" max="12" width="7.775" customWidth="1"/>
    <col min="13" max="13" width="9" customWidth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4" spans="1:13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22" t="s">
        <v>11</v>
      </c>
      <c r="K3" s="23" t="s">
        <v>12</v>
      </c>
      <c r="L3" s="24" t="s">
        <v>13</v>
      </c>
      <c r="M3" s="6" t="s">
        <v>14</v>
      </c>
    </row>
    <row r="4" s="1" customFormat="1" ht="25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1">
        <v>72.9</v>
      </c>
      <c r="F4" s="11">
        <v>29.16</v>
      </c>
      <c r="G4" s="11">
        <v>74.6</v>
      </c>
      <c r="H4" s="11">
        <v>44.76</v>
      </c>
      <c r="I4" s="11">
        <v>73.92</v>
      </c>
      <c r="J4" s="9">
        <v>1</v>
      </c>
      <c r="K4" s="9" t="s">
        <v>18</v>
      </c>
      <c r="L4" s="25" t="s">
        <v>19</v>
      </c>
      <c r="M4" s="15" t="s">
        <v>18</v>
      </c>
    </row>
    <row r="5" s="1" customFormat="1" ht="25" customHeight="1" spans="1:13">
      <c r="A5" s="9">
        <v>2</v>
      </c>
      <c r="B5" s="10" t="s">
        <v>20</v>
      </c>
      <c r="C5" s="10" t="s">
        <v>16</v>
      </c>
      <c r="D5" s="10" t="s">
        <v>21</v>
      </c>
      <c r="E5" s="9">
        <v>60.2</v>
      </c>
      <c r="F5" s="11">
        <v>24.08</v>
      </c>
      <c r="G5" s="11">
        <v>74.4</v>
      </c>
      <c r="H5" s="11">
        <v>44.64</v>
      </c>
      <c r="I5" s="11">
        <v>68.72</v>
      </c>
      <c r="J5" s="25">
        <v>3</v>
      </c>
      <c r="K5" s="9" t="s">
        <v>18</v>
      </c>
      <c r="L5" s="25" t="s">
        <v>19</v>
      </c>
      <c r="M5" s="15" t="s">
        <v>18</v>
      </c>
    </row>
    <row r="6" s="1" customFormat="1" ht="25" customHeight="1" spans="1:13">
      <c r="A6" s="9">
        <v>3</v>
      </c>
      <c r="B6" s="10" t="s">
        <v>22</v>
      </c>
      <c r="C6" s="10" t="s">
        <v>16</v>
      </c>
      <c r="D6" s="10" t="s">
        <v>23</v>
      </c>
      <c r="E6" s="11">
        <v>66.4</v>
      </c>
      <c r="F6" s="11">
        <v>26.56</v>
      </c>
      <c r="G6" s="11">
        <v>76</v>
      </c>
      <c r="H6" s="11">
        <v>45.6</v>
      </c>
      <c r="I6" s="11">
        <v>72.16</v>
      </c>
      <c r="J6" s="9">
        <v>1</v>
      </c>
      <c r="K6" s="9" t="s">
        <v>18</v>
      </c>
      <c r="L6" s="25" t="s">
        <v>19</v>
      </c>
      <c r="M6" s="15" t="s">
        <v>18</v>
      </c>
    </row>
    <row r="7" s="2" customFormat="1" ht="25" customHeight="1" spans="1:13">
      <c r="A7" s="9">
        <v>4</v>
      </c>
      <c r="B7" s="10" t="s">
        <v>24</v>
      </c>
      <c r="C7" s="10" t="s">
        <v>25</v>
      </c>
      <c r="D7" s="10" t="s">
        <v>26</v>
      </c>
      <c r="E7" s="11" t="s">
        <v>27</v>
      </c>
      <c r="F7" s="11">
        <v>21.52</v>
      </c>
      <c r="G7" s="11">
        <v>72.2</v>
      </c>
      <c r="H7" s="11">
        <v>43.32</v>
      </c>
      <c r="I7" s="11">
        <v>64.84</v>
      </c>
      <c r="J7" s="25">
        <v>2</v>
      </c>
      <c r="K7" s="9" t="s">
        <v>18</v>
      </c>
      <c r="L7" s="26" t="s">
        <v>19</v>
      </c>
      <c r="M7" s="15" t="s">
        <v>18</v>
      </c>
    </row>
    <row r="8" s="1" customFormat="1" ht="25" customHeight="1" spans="1:13">
      <c r="A8" s="9">
        <v>5</v>
      </c>
      <c r="B8" s="10" t="s">
        <v>28</v>
      </c>
      <c r="C8" s="10" t="s">
        <v>29</v>
      </c>
      <c r="D8" s="10" t="s">
        <v>30</v>
      </c>
      <c r="E8" s="11">
        <v>50.6</v>
      </c>
      <c r="F8" s="11">
        <v>20.24</v>
      </c>
      <c r="G8" s="11">
        <v>86.4</v>
      </c>
      <c r="H8" s="11">
        <v>51.84</v>
      </c>
      <c r="I8" s="11">
        <v>72.08</v>
      </c>
      <c r="J8" s="9">
        <v>3</v>
      </c>
      <c r="K8" s="9" t="s">
        <v>18</v>
      </c>
      <c r="L8" s="25" t="s">
        <v>19</v>
      </c>
      <c r="M8" s="15" t="s">
        <v>18</v>
      </c>
    </row>
    <row r="9" s="1" customFormat="1" ht="25" customHeight="1" spans="1:13">
      <c r="A9" s="9">
        <v>6</v>
      </c>
      <c r="B9" s="10" t="s">
        <v>31</v>
      </c>
      <c r="C9" s="10" t="s">
        <v>29</v>
      </c>
      <c r="D9" s="10" t="s">
        <v>30</v>
      </c>
      <c r="E9" s="11">
        <v>47.2</v>
      </c>
      <c r="F9" s="11">
        <v>18.88</v>
      </c>
      <c r="G9" s="11">
        <v>87.6</v>
      </c>
      <c r="H9" s="11">
        <v>52.56</v>
      </c>
      <c r="I9" s="11">
        <v>71.44</v>
      </c>
      <c r="J9" s="9">
        <v>4</v>
      </c>
      <c r="K9" s="9" t="s">
        <v>18</v>
      </c>
      <c r="L9" s="25" t="s">
        <v>19</v>
      </c>
      <c r="M9" s="15" t="s">
        <v>18</v>
      </c>
    </row>
    <row r="10" s="1" customFormat="1" ht="25" customHeight="1" spans="1:13">
      <c r="A10" s="9">
        <v>7</v>
      </c>
      <c r="B10" s="10" t="s">
        <v>32</v>
      </c>
      <c r="C10" s="10" t="s">
        <v>33</v>
      </c>
      <c r="D10" s="10" t="s">
        <v>30</v>
      </c>
      <c r="E10" s="11">
        <v>58.4</v>
      </c>
      <c r="F10" s="11">
        <v>23.36</v>
      </c>
      <c r="G10" s="11">
        <v>84.2</v>
      </c>
      <c r="H10" s="11">
        <v>50.52</v>
      </c>
      <c r="I10" s="11">
        <v>73.88</v>
      </c>
      <c r="J10" s="9">
        <v>3</v>
      </c>
      <c r="K10" s="9" t="s">
        <v>18</v>
      </c>
      <c r="L10" s="25" t="s">
        <v>19</v>
      </c>
      <c r="M10" s="15" t="s">
        <v>18</v>
      </c>
    </row>
    <row r="11" s="1" customFormat="1" ht="25" customHeight="1" spans="1:13">
      <c r="A11" s="9">
        <v>8</v>
      </c>
      <c r="B11" s="10" t="s">
        <v>34</v>
      </c>
      <c r="C11" s="10" t="s">
        <v>33</v>
      </c>
      <c r="D11" s="10" t="s">
        <v>35</v>
      </c>
      <c r="E11" s="11">
        <v>49.1</v>
      </c>
      <c r="F11" s="11">
        <v>19.64</v>
      </c>
      <c r="G11" s="11">
        <v>74</v>
      </c>
      <c r="H11" s="11">
        <v>44.4</v>
      </c>
      <c r="I11" s="11">
        <v>64.04</v>
      </c>
      <c r="J11" s="9">
        <v>3</v>
      </c>
      <c r="K11" s="9" t="s">
        <v>18</v>
      </c>
      <c r="L11" s="25" t="s">
        <v>19</v>
      </c>
      <c r="M11" s="15" t="s">
        <v>18</v>
      </c>
    </row>
    <row r="12" s="1" customFormat="1" ht="25" customHeight="1" spans="1:13">
      <c r="A12" s="9">
        <v>9</v>
      </c>
      <c r="B12" s="10" t="s">
        <v>36</v>
      </c>
      <c r="C12" s="10" t="s">
        <v>37</v>
      </c>
      <c r="D12" s="10" t="s">
        <v>35</v>
      </c>
      <c r="E12" s="11">
        <v>48.3</v>
      </c>
      <c r="F12" s="11">
        <v>19.32</v>
      </c>
      <c r="G12" s="11">
        <v>75.2</v>
      </c>
      <c r="H12" s="11">
        <v>45.12</v>
      </c>
      <c r="I12" s="11">
        <v>64.44</v>
      </c>
      <c r="J12" s="9">
        <v>3</v>
      </c>
      <c r="K12" s="9" t="s">
        <v>18</v>
      </c>
      <c r="L12" s="25" t="s">
        <v>19</v>
      </c>
      <c r="M12" s="15" t="s">
        <v>18</v>
      </c>
    </row>
    <row r="13" s="1" customFormat="1" ht="25" customHeight="1" spans="1:13">
      <c r="A13" s="9">
        <v>10</v>
      </c>
      <c r="B13" s="12" t="s">
        <v>38</v>
      </c>
      <c r="C13" s="12" t="s">
        <v>39</v>
      </c>
      <c r="D13" s="12" t="s">
        <v>30</v>
      </c>
      <c r="E13" s="13" t="s">
        <v>40</v>
      </c>
      <c r="F13" s="13">
        <v>18.24</v>
      </c>
      <c r="G13" s="13" t="s">
        <v>41</v>
      </c>
      <c r="H13" s="13">
        <v>45.72</v>
      </c>
      <c r="I13" s="13">
        <v>63.96</v>
      </c>
      <c r="J13" s="15"/>
      <c r="K13" s="9" t="s">
        <v>18</v>
      </c>
      <c r="L13" s="25" t="s">
        <v>19</v>
      </c>
      <c r="M13" s="15" t="s">
        <v>18</v>
      </c>
    </row>
    <row r="14" s="1" customFormat="1" ht="25" customHeight="1" spans="1:13">
      <c r="A14" s="9">
        <v>11</v>
      </c>
      <c r="B14" s="10" t="s">
        <v>42</v>
      </c>
      <c r="C14" s="10" t="s">
        <v>39</v>
      </c>
      <c r="D14" s="10" t="s">
        <v>35</v>
      </c>
      <c r="E14" s="11">
        <v>46</v>
      </c>
      <c r="F14" s="11">
        <v>18.4</v>
      </c>
      <c r="G14" s="11">
        <v>81.4</v>
      </c>
      <c r="H14" s="11">
        <v>48.84</v>
      </c>
      <c r="I14" s="11">
        <v>67.24</v>
      </c>
      <c r="J14" s="9">
        <v>4</v>
      </c>
      <c r="K14" s="9" t="s">
        <v>18</v>
      </c>
      <c r="L14" s="25" t="s">
        <v>19</v>
      </c>
      <c r="M14" s="15" t="s">
        <v>18</v>
      </c>
    </row>
    <row r="15" s="1" customFormat="1" ht="25" customHeight="1" spans="1:13">
      <c r="A15" s="9">
        <v>12</v>
      </c>
      <c r="B15" s="10" t="s">
        <v>43</v>
      </c>
      <c r="C15" s="10" t="s">
        <v>39</v>
      </c>
      <c r="D15" s="10" t="s">
        <v>44</v>
      </c>
      <c r="E15" s="11">
        <v>44.6</v>
      </c>
      <c r="F15" s="11">
        <v>17.84</v>
      </c>
      <c r="G15" s="11">
        <v>87.2</v>
      </c>
      <c r="H15" s="11">
        <v>52.32</v>
      </c>
      <c r="I15" s="11">
        <v>70.16</v>
      </c>
      <c r="J15" s="9">
        <v>1</v>
      </c>
      <c r="K15" s="9" t="s">
        <v>18</v>
      </c>
      <c r="L15" s="25" t="s">
        <v>19</v>
      </c>
      <c r="M15" s="15" t="s">
        <v>18</v>
      </c>
    </row>
    <row r="16" s="1" customFormat="1" ht="25" customHeight="1" spans="1:13">
      <c r="A16" s="9">
        <v>13</v>
      </c>
      <c r="B16" s="10" t="s">
        <v>45</v>
      </c>
      <c r="C16" s="10" t="s">
        <v>46</v>
      </c>
      <c r="D16" s="10" t="s">
        <v>30</v>
      </c>
      <c r="E16" s="11">
        <v>42.9</v>
      </c>
      <c r="F16" s="11">
        <v>17.16</v>
      </c>
      <c r="G16" s="11">
        <v>84.8</v>
      </c>
      <c r="H16" s="11">
        <v>50.88</v>
      </c>
      <c r="I16" s="11">
        <v>68.04</v>
      </c>
      <c r="J16" s="9">
        <v>3</v>
      </c>
      <c r="K16" s="9" t="s">
        <v>18</v>
      </c>
      <c r="L16" s="25" t="s">
        <v>19</v>
      </c>
      <c r="M16" s="15" t="s">
        <v>18</v>
      </c>
    </row>
    <row r="17" s="1" customFormat="1" ht="25" customHeight="1" spans="1:13">
      <c r="A17" s="9">
        <v>14</v>
      </c>
      <c r="B17" s="10" t="s">
        <v>47</v>
      </c>
      <c r="C17" s="10" t="s">
        <v>46</v>
      </c>
      <c r="D17" s="10" t="s">
        <v>35</v>
      </c>
      <c r="E17" s="11">
        <v>48.7</v>
      </c>
      <c r="F17" s="11">
        <v>19.48</v>
      </c>
      <c r="G17" s="11">
        <v>65.8</v>
      </c>
      <c r="H17" s="11">
        <v>39.48</v>
      </c>
      <c r="I17" s="11">
        <v>58.96</v>
      </c>
      <c r="J17" s="9">
        <v>4</v>
      </c>
      <c r="K17" s="9" t="s">
        <v>18</v>
      </c>
      <c r="L17" s="25" t="s">
        <v>19</v>
      </c>
      <c r="M17" s="15" t="s">
        <v>18</v>
      </c>
    </row>
    <row r="18" s="1" customFormat="1" ht="25" customHeight="1" spans="1:13">
      <c r="A18" s="9">
        <v>15</v>
      </c>
      <c r="B18" s="10" t="s">
        <v>48</v>
      </c>
      <c r="C18" s="10" t="s">
        <v>46</v>
      </c>
      <c r="D18" s="10" t="s">
        <v>49</v>
      </c>
      <c r="E18" s="11">
        <v>43.7</v>
      </c>
      <c r="F18" s="11">
        <v>17.48</v>
      </c>
      <c r="G18" s="11">
        <v>80.5</v>
      </c>
      <c r="H18" s="11">
        <v>48.3</v>
      </c>
      <c r="I18" s="11">
        <v>65.78</v>
      </c>
      <c r="J18" s="9">
        <v>1</v>
      </c>
      <c r="K18" s="9" t="s">
        <v>18</v>
      </c>
      <c r="L18" s="25" t="s">
        <v>19</v>
      </c>
      <c r="M18" s="15" t="s">
        <v>18</v>
      </c>
    </row>
    <row r="19" s="1" customFormat="1" ht="25" customHeight="1" spans="1:13">
      <c r="A19" s="9">
        <v>16</v>
      </c>
      <c r="B19" s="12" t="s">
        <v>50</v>
      </c>
      <c r="C19" s="12" t="s">
        <v>51</v>
      </c>
      <c r="D19" s="12" t="s">
        <v>52</v>
      </c>
      <c r="E19" s="9">
        <v>47.9</v>
      </c>
      <c r="F19" s="11">
        <v>19.16</v>
      </c>
      <c r="G19" s="14">
        <v>79</v>
      </c>
      <c r="H19" s="11">
        <v>47.4</v>
      </c>
      <c r="I19" s="11">
        <v>66.56</v>
      </c>
      <c r="J19" s="25">
        <v>2</v>
      </c>
      <c r="K19" s="9" t="s">
        <v>18</v>
      </c>
      <c r="L19" s="25" t="s">
        <v>19</v>
      </c>
      <c r="M19" s="15" t="s">
        <v>18</v>
      </c>
    </row>
    <row r="20" s="1" customFormat="1" ht="25" customHeight="1" spans="1:13">
      <c r="A20" s="9">
        <v>17</v>
      </c>
      <c r="B20" s="9" t="s">
        <v>53</v>
      </c>
      <c r="C20" s="9" t="s">
        <v>54</v>
      </c>
      <c r="D20" s="9" t="s">
        <v>30</v>
      </c>
      <c r="E20" s="11">
        <v>47.7</v>
      </c>
      <c r="F20" s="11">
        <v>19.08</v>
      </c>
      <c r="G20" s="11">
        <v>89.2</v>
      </c>
      <c r="H20" s="11">
        <v>53.52</v>
      </c>
      <c r="I20" s="11">
        <v>72.6</v>
      </c>
      <c r="J20" s="9">
        <v>3</v>
      </c>
      <c r="K20" s="9" t="s">
        <v>18</v>
      </c>
      <c r="L20" s="25" t="s">
        <v>19</v>
      </c>
      <c r="M20" s="15" t="s">
        <v>18</v>
      </c>
    </row>
    <row r="21" s="1" customFormat="1" ht="25" customHeight="1" spans="1:13">
      <c r="A21" s="9">
        <v>18</v>
      </c>
      <c r="B21" s="9" t="s">
        <v>55</v>
      </c>
      <c r="C21" s="9" t="s">
        <v>54</v>
      </c>
      <c r="D21" s="9" t="s">
        <v>35</v>
      </c>
      <c r="E21" s="11">
        <v>47.8</v>
      </c>
      <c r="F21" s="11">
        <v>19.12</v>
      </c>
      <c r="G21" s="11">
        <v>68</v>
      </c>
      <c r="H21" s="11">
        <v>40.8</v>
      </c>
      <c r="I21" s="11">
        <v>59.92</v>
      </c>
      <c r="J21" s="9">
        <v>5</v>
      </c>
      <c r="K21" s="9" t="s">
        <v>18</v>
      </c>
      <c r="L21" s="25" t="s">
        <v>19</v>
      </c>
      <c r="M21" s="15" t="s">
        <v>18</v>
      </c>
    </row>
    <row r="22" s="1" customFormat="1" ht="25" customHeight="1" spans="1:13">
      <c r="A22" s="9">
        <v>19</v>
      </c>
      <c r="B22" s="9" t="s">
        <v>56</v>
      </c>
      <c r="C22" s="9" t="s">
        <v>57</v>
      </c>
      <c r="D22" s="9" t="s">
        <v>58</v>
      </c>
      <c r="E22" s="11">
        <v>51</v>
      </c>
      <c r="F22" s="11">
        <v>20.4</v>
      </c>
      <c r="G22" s="11">
        <v>86.6</v>
      </c>
      <c r="H22" s="11">
        <v>51.96</v>
      </c>
      <c r="I22" s="11">
        <v>72.36</v>
      </c>
      <c r="J22" s="9">
        <v>3</v>
      </c>
      <c r="K22" s="9" t="s">
        <v>18</v>
      </c>
      <c r="L22" s="25" t="s">
        <v>19</v>
      </c>
      <c r="M22" s="15" t="s">
        <v>18</v>
      </c>
    </row>
    <row r="23" s="1" customFormat="1" ht="25" customHeight="1" spans="1:13">
      <c r="A23" s="9">
        <v>20</v>
      </c>
      <c r="B23" s="9" t="s">
        <v>59</v>
      </c>
      <c r="C23" s="9" t="s">
        <v>57</v>
      </c>
      <c r="D23" s="9" t="s">
        <v>60</v>
      </c>
      <c r="E23" s="11">
        <v>50.2</v>
      </c>
      <c r="F23" s="11">
        <v>20.08</v>
      </c>
      <c r="G23" s="11">
        <v>82.4</v>
      </c>
      <c r="H23" s="11">
        <v>49.44</v>
      </c>
      <c r="I23" s="11">
        <v>69.52</v>
      </c>
      <c r="J23" s="9">
        <v>3</v>
      </c>
      <c r="K23" s="9" t="s">
        <v>18</v>
      </c>
      <c r="L23" s="25" t="s">
        <v>19</v>
      </c>
      <c r="M23" s="15" t="s">
        <v>18</v>
      </c>
    </row>
    <row r="24" s="1" customFormat="1" ht="25" customHeight="1" spans="1:13">
      <c r="A24" s="9">
        <v>21</v>
      </c>
      <c r="B24" s="12" t="s">
        <v>61</v>
      </c>
      <c r="C24" s="12" t="s">
        <v>62</v>
      </c>
      <c r="D24" s="12" t="s">
        <v>30</v>
      </c>
      <c r="E24" s="11" t="s">
        <v>63</v>
      </c>
      <c r="F24" s="11">
        <v>21.24</v>
      </c>
      <c r="G24" s="11" t="s">
        <v>64</v>
      </c>
      <c r="H24" s="11">
        <v>48.48</v>
      </c>
      <c r="I24" s="11">
        <v>69.72</v>
      </c>
      <c r="J24" s="25">
        <v>3</v>
      </c>
      <c r="K24" s="9" t="s">
        <v>18</v>
      </c>
      <c r="L24" s="25" t="s">
        <v>19</v>
      </c>
      <c r="M24" s="15" t="s">
        <v>18</v>
      </c>
    </row>
    <row r="25" s="1" customFormat="1" ht="25" customHeight="1" spans="1:13">
      <c r="A25" s="9">
        <v>22</v>
      </c>
      <c r="B25" s="9" t="s">
        <v>65</v>
      </c>
      <c r="C25" s="9" t="s">
        <v>66</v>
      </c>
      <c r="D25" s="9" t="s">
        <v>30</v>
      </c>
      <c r="E25" s="11">
        <v>45.1</v>
      </c>
      <c r="F25" s="11">
        <v>18.04</v>
      </c>
      <c r="G25" s="11">
        <v>86.8</v>
      </c>
      <c r="H25" s="11">
        <v>52.08</v>
      </c>
      <c r="I25" s="11">
        <v>70.12</v>
      </c>
      <c r="J25" s="9">
        <v>1</v>
      </c>
      <c r="K25" s="9" t="s">
        <v>18</v>
      </c>
      <c r="L25" s="25" t="s">
        <v>19</v>
      </c>
      <c r="M25" s="15" t="s">
        <v>18</v>
      </c>
    </row>
    <row r="26" s="1" customFormat="1" ht="25" customHeight="1" spans="1:13">
      <c r="A26" s="9">
        <v>23</v>
      </c>
      <c r="B26" s="15" t="s">
        <v>67</v>
      </c>
      <c r="C26" s="15" t="s">
        <v>68</v>
      </c>
      <c r="D26" s="15" t="s">
        <v>69</v>
      </c>
      <c r="E26" s="11">
        <v>53.2</v>
      </c>
      <c r="F26" s="11">
        <v>21.28</v>
      </c>
      <c r="G26" s="11">
        <v>86.8</v>
      </c>
      <c r="H26" s="11">
        <v>52.08</v>
      </c>
      <c r="I26" s="11">
        <v>73.36</v>
      </c>
      <c r="J26" s="9">
        <v>5</v>
      </c>
      <c r="K26" s="9" t="s">
        <v>18</v>
      </c>
      <c r="L26" s="25" t="s">
        <v>19</v>
      </c>
      <c r="M26" s="15" t="s">
        <v>18</v>
      </c>
    </row>
    <row r="27" s="1" customFormat="1" ht="25" customHeight="1" spans="1:13">
      <c r="A27" s="9">
        <v>24</v>
      </c>
      <c r="B27" s="15" t="s">
        <v>70</v>
      </c>
      <c r="C27" s="15" t="s">
        <v>68</v>
      </c>
      <c r="D27" s="15" t="s">
        <v>71</v>
      </c>
      <c r="E27" s="11">
        <v>55.7</v>
      </c>
      <c r="F27" s="11">
        <v>22.28</v>
      </c>
      <c r="G27" s="16">
        <v>79.2</v>
      </c>
      <c r="H27" s="11">
        <v>47.52</v>
      </c>
      <c r="I27" s="11">
        <v>69.8</v>
      </c>
      <c r="J27" s="9">
        <v>2</v>
      </c>
      <c r="K27" s="9" t="s">
        <v>18</v>
      </c>
      <c r="L27" s="25" t="s">
        <v>19</v>
      </c>
      <c r="M27" s="15" t="s">
        <v>18</v>
      </c>
    </row>
    <row r="28" s="1" customFormat="1" ht="25" customHeight="1" spans="1:13">
      <c r="A28" s="9">
        <v>25</v>
      </c>
      <c r="B28" s="17" t="s">
        <v>72</v>
      </c>
      <c r="C28" s="17" t="s">
        <v>73</v>
      </c>
      <c r="D28" s="17" t="s">
        <v>74</v>
      </c>
      <c r="E28" s="11">
        <v>53.9</v>
      </c>
      <c r="F28" s="11">
        <v>21.56</v>
      </c>
      <c r="G28" s="16">
        <v>82.7</v>
      </c>
      <c r="H28" s="11">
        <v>49.62</v>
      </c>
      <c r="I28" s="11">
        <v>71.18</v>
      </c>
      <c r="J28" s="9">
        <v>2</v>
      </c>
      <c r="K28" s="9" t="s">
        <v>18</v>
      </c>
      <c r="L28" s="25" t="s">
        <v>19</v>
      </c>
      <c r="M28" s="15" t="s">
        <v>18</v>
      </c>
    </row>
    <row r="29" s="1" customFormat="1" ht="25" customHeight="1" spans="1:13">
      <c r="A29" s="9">
        <v>26</v>
      </c>
      <c r="B29" s="17" t="s">
        <v>75</v>
      </c>
      <c r="C29" s="17" t="s">
        <v>73</v>
      </c>
      <c r="D29" s="17" t="s">
        <v>74</v>
      </c>
      <c r="E29" s="11">
        <v>61.2</v>
      </c>
      <c r="F29" s="11">
        <v>24.48</v>
      </c>
      <c r="G29" s="16">
        <v>69.6</v>
      </c>
      <c r="H29" s="11">
        <v>41.76</v>
      </c>
      <c r="I29" s="11">
        <v>66.24</v>
      </c>
      <c r="J29" s="9">
        <v>7</v>
      </c>
      <c r="K29" s="9" t="s">
        <v>18</v>
      </c>
      <c r="L29" s="25" t="s">
        <v>19</v>
      </c>
      <c r="M29" s="15" t="s">
        <v>18</v>
      </c>
    </row>
    <row r="30" s="1" customFormat="1" ht="25" customHeight="1" spans="1:13">
      <c r="A30" s="9">
        <v>27</v>
      </c>
      <c r="B30" s="17" t="s">
        <v>76</v>
      </c>
      <c r="C30" s="17" t="s">
        <v>73</v>
      </c>
      <c r="D30" s="17" t="s">
        <v>74</v>
      </c>
      <c r="E30" s="11">
        <v>43.8</v>
      </c>
      <c r="F30" s="11">
        <v>17.52</v>
      </c>
      <c r="G30" s="16">
        <v>71.6</v>
      </c>
      <c r="H30" s="11">
        <v>42.96</v>
      </c>
      <c r="I30" s="11">
        <v>60.48</v>
      </c>
      <c r="J30" s="9">
        <v>10</v>
      </c>
      <c r="K30" s="9" t="s">
        <v>18</v>
      </c>
      <c r="L30" s="25" t="s">
        <v>19</v>
      </c>
      <c r="M30" s="15" t="s">
        <v>18</v>
      </c>
    </row>
    <row r="31" s="1" customFormat="1" ht="25" customHeight="1" spans="1:13">
      <c r="A31" s="9">
        <v>28</v>
      </c>
      <c r="B31" s="18" t="s">
        <v>77</v>
      </c>
      <c r="C31" s="18" t="s">
        <v>73</v>
      </c>
      <c r="D31" s="18" t="s">
        <v>74</v>
      </c>
      <c r="E31" s="15">
        <v>43.7</v>
      </c>
      <c r="F31" s="13">
        <v>17.48</v>
      </c>
      <c r="G31" s="19">
        <v>69.3</v>
      </c>
      <c r="H31" s="13">
        <v>41.58</v>
      </c>
      <c r="I31" s="13">
        <v>59.06</v>
      </c>
      <c r="J31" s="15"/>
      <c r="K31" s="9" t="s">
        <v>18</v>
      </c>
      <c r="L31" s="25" t="s">
        <v>19</v>
      </c>
      <c r="M31" s="15" t="s">
        <v>18</v>
      </c>
    </row>
    <row r="32" s="1" customFormat="1" ht="25" customHeight="1" spans="1:13">
      <c r="A32" s="9">
        <v>29</v>
      </c>
      <c r="B32" s="17" t="s">
        <v>78</v>
      </c>
      <c r="C32" s="17" t="s">
        <v>73</v>
      </c>
      <c r="D32" s="17" t="s">
        <v>79</v>
      </c>
      <c r="E32" s="11">
        <v>48.5</v>
      </c>
      <c r="F32" s="11">
        <v>19.4</v>
      </c>
      <c r="G32" s="16">
        <v>77.2</v>
      </c>
      <c r="H32" s="11">
        <v>46.32</v>
      </c>
      <c r="I32" s="11">
        <v>65.72</v>
      </c>
      <c r="J32" s="9">
        <v>8</v>
      </c>
      <c r="K32" s="9" t="s">
        <v>18</v>
      </c>
      <c r="L32" s="25" t="s">
        <v>19</v>
      </c>
      <c r="M32" s="15" t="s">
        <v>18</v>
      </c>
    </row>
    <row r="33" s="1" customFormat="1" ht="25" customHeight="1" spans="1:13">
      <c r="A33" s="9">
        <v>30</v>
      </c>
      <c r="B33" s="9" t="s">
        <v>80</v>
      </c>
      <c r="C33" s="9" t="s">
        <v>81</v>
      </c>
      <c r="D33" s="9" t="s">
        <v>74</v>
      </c>
      <c r="E33" s="11">
        <v>45.7</v>
      </c>
      <c r="F33" s="11">
        <f>E33*0.4</f>
        <v>18.28</v>
      </c>
      <c r="G33" s="20">
        <v>73.6</v>
      </c>
      <c r="H33" s="20">
        <f>G33*0.6</f>
        <v>44.16</v>
      </c>
      <c r="I33" s="11">
        <f>F33+H33</f>
        <v>62.44</v>
      </c>
      <c r="J33" s="26">
        <v>1</v>
      </c>
      <c r="K33" s="9" t="s">
        <v>18</v>
      </c>
      <c r="L33" s="25" t="s">
        <v>19</v>
      </c>
      <c r="M33" s="15" t="s">
        <v>18</v>
      </c>
    </row>
    <row r="34" s="1" customFormat="1" ht="25" customHeight="1" spans="1:13">
      <c r="A34" s="9">
        <v>31</v>
      </c>
      <c r="B34" s="9" t="s">
        <v>82</v>
      </c>
      <c r="C34" s="9" t="s">
        <v>83</v>
      </c>
      <c r="D34" s="9" t="s">
        <v>74</v>
      </c>
      <c r="E34" s="11">
        <v>30.7</v>
      </c>
      <c r="F34" s="11">
        <v>12.28</v>
      </c>
      <c r="G34" s="20">
        <v>83.2</v>
      </c>
      <c r="H34" s="20">
        <v>49.92</v>
      </c>
      <c r="I34" s="11">
        <v>62.2</v>
      </c>
      <c r="J34" s="26">
        <v>5</v>
      </c>
      <c r="K34" s="9" t="s">
        <v>18</v>
      </c>
      <c r="L34" s="25" t="s">
        <v>19</v>
      </c>
      <c r="M34" s="15" t="s">
        <v>18</v>
      </c>
    </row>
    <row r="35" s="1" customFormat="1" ht="25" customHeight="1" spans="1:13">
      <c r="A35" s="9">
        <v>32</v>
      </c>
      <c r="B35" s="17" t="s">
        <v>84</v>
      </c>
      <c r="C35" s="17" t="s">
        <v>85</v>
      </c>
      <c r="D35" s="17" t="s">
        <v>74</v>
      </c>
      <c r="E35" s="11">
        <v>44.3</v>
      </c>
      <c r="F35" s="11">
        <v>17.72</v>
      </c>
      <c r="G35" s="16">
        <v>72.2</v>
      </c>
      <c r="H35" s="11">
        <v>43.32</v>
      </c>
      <c r="I35" s="11">
        <v>61.04</v>
      </c>
      <c r="J35" s="9">
        <v>4</v>
      </c>
      <c r="K35" s="9" t="s">
        <v>18</v>
      </c>
      <c r="L35" s="25" t="s">
        <v>19</v>
      </c>
      <c r="M35" s="15" t="s">
        <v>18</v>
      </c>
    </row>
    <row r="36" s="1" customFormat="1" ht="25" customHeight="1" spans="1:13">
      <c r="A36" s="9">
        <v>33</v>
      </c>
      <c r="B36" s="9" t="s">
        <v>86</v>
      </c>
      <c r="C36" s="9" t="s">
        <v>85</v>
      </c>
      <c r="D36" s="9" t="s">
        <v>79</v>
      </c>
      <c r="E36" s="11">
        <v>38.8</v>
      </c>
      <c r="F36" s="11">
        <v>15.52</v>
      </c>
      <c r="G36" s="20">
        <v>78.8</v>
      </c>
      <c r="H36" s="20">
        <v>47.28</v>
      </c>
      <c r="I36" s="11">
        <v>62.8</v>
      </c>
      <c r="J36" s="26">
        <v>6</v>
      </c>
      <c r="K36" s="9" t="s">
        <v>18</v>
      </c>
      <c r="L36" s="25" t="s">
        <v>19</v>
      </c>
      <c r="M36" s="15" t="s">
        <v>18</v>
      </c>
    </row>
    <row r="37" s="1" customFormat="1" ht="25" customHeight="1" spans="1:13">
      <c r="A37" s="9">
        <v>34</v>
      </c>
      <c r="B37" s="17" t="s">
        <v>87</v>
      </c>
      <c r="C37" s="17" t="s">
        <v>85</v>
      </c>
      <c r="D37" s="17" t="s">
        <v>88</v>
      </c>
      <c r="E37" s="11">
        <v>40.9</v>
      </c>
      <c r="F37" s="11">
        <v>16.36</v>
      </c>
      <c r="G37" s="16">
        <v>85.2</v>
      </c>
      <c r="H37" s="11">
        <v>51.12</v>
      </c>
      <c r="I37" s="11">
        <v>67.48</v>
      </c>
      <c r="J37" s="9">
        <v>6</v>
      </c>
      <c r="K37" s="9" t="s">
        <v>18</v>
      </c>
      <c r="L37" s="25" t="s">
        <v>19</v>
      </c>
      <c r="M37" s="15" t="s">
        <v>18</v>
      </c>
    </row>
    <row r="38" s="1" customFormat="1" ht="25" customHeight="1" spans="1:13">
      <c r="A38" s="9">
        <v>35</v>
      </c>
      <c r="B38" s="21" t="s">
        <v>89</v>
      </c>
      <c r="C38" s="21" t="s">
        <v>85</v>
      </c>
      <c r="D38" s="21" t="s">
        <v>90</v>
      </c>
      <c r="E38" s="11">
        <v>38.7</v>
      </c>
      <c r="F38" s="11">
        <v>15.48</v>
      </c>
      <c r="G38" s="20">
        <v>78.8</v>
      </c>
      <c r="H38" s="20">
        <v>47.28</v>
      </c>
      <c r="I38" s="11">
        <v>62.76</v>
      </c>
      <c r="J38" s="26">
        <v>10</v>
      </c>
      <c r="K38" s="9" t="s">
        <v>18</v>
      </c>
      <c r="L38" s="25" t="s">
        <v>19</v>
      </c>
      <c r="M38" s="15" t="s">
        <v>18</v>
      </c>
    </row>
    <row r="39" s="1" customFormat="1" ht="25" customHeight="1" spans="1:13">
      <c r="A39" s="9">
        <v>36</v>
      </c>
      <c r="B39" s="17" t="s">
        <v>91</v>
      </c>
      <c r="C39" s="21" t="s">
        <v>92</v>
      </c>
      <c r="D39" s="17" t="s">
        <v>88</v>
      </c>
      <c r="E39" s="9">
        <v>33</v>
      </c>
      <c r="F39" s="11">
        <v>13.2</v>
      </c>
      <c r="G39" s="14">
        <v>79.8</v>
      </c>
      <c r="H39" s="11">
        <v>47.88</v>
      </c>
      <c r="I39" s="11">
        <v>61.08</v>
      </c>
      <c r="J39" s="25">
        <v>11</v>
      </c>
      <c r="K39" s="9" t="s">
        <v>18</v>
      </c>
      <c r="L39" s="25" t="s">
        <v>19</v>
      </c>
      <c r="M39" s="15" t="s">
        <v>18</v>
      </c>
    </row>
    <row r="40" s="1" customFormat="1" ht="25" customHeight="1" spans="1:13">
      <c r="A40" s="9">
        <v>37</v>
      </c>
      <c r="B40" s="21" t="s">
        <v>93</v>
      </c>
      <c r="C40" s="21" t="s">
        <v>92</v>
      </c>
      <c r="D40" s="21" t="s">
        <v>90</v>
      </c>
      <c r="E40" s="11">
        <v>55.4</v>
      </c>
      <c r="F40" s="11">
        <v>22.16</v>
      </c>
      <c r="G40" s="20">
        <v>79.2</v>
      </c>
      <c r="H40" s="20">
        <v>47.52</v>
      </c>
      <c r="I40" s="11">
        <v>69.68</v>
      </c>
      <c r="J40" s="26">
        <v>3</v>
      </c>
      <c r="K40" s="9" t="s">
        <v>18</v>
      </c>
      <c r="L40" s="25" t="s">
        <v>19</v>
      </c>
      <c r="M40" s="15" t="s">
        <v>18</v>
      </c>
    </row>
    <row r="41" s="1" customFormat="1" ht="25" customHeight="1" spans="1:13">
      <c r="A41" s="9">
        <v>38</v>
      </c>
      <c r="B41" s="9" t="s">
        <v>94</v>
      </c>
      <c r="C41" s="9" t="s">
        <v>92</v>
      </c>
      <c r="D41" s="9" t="s">
        <v>90</v>
      </c>
      <c r="E41" s="11">
        <v>41.9</v>
      </c>
      <c r="F41" s="11">
        <v>16.76</v>
      </c>
      <c r="G41" s="20">
        <v>82.2</v>
      </c>
      <c r="H41" s="20">
        <v>49.32</v>
      </c>
      <c r="I41" s="11">
        <v>66.08</v>
      </c>
      <c r="J41" s="26">
        <v>6</v>
      </c>
      <c r="K41" s="9" t="s">
        <v>18</v>
      </c>
      <c r="L41" s="25" t="s">
        <v>19</v>
      </c>
      <c r="M41" s="15" t="s">
        <v>18</v>
      </c>
    </row>
  </sheetData>
  <mergeCells count="2">
    <mergeCell ref="A1:M1"/>
    <mergeCell ref="A2:M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2018-08-24T09:34:35Z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